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３．床上クレーン 2023\"/>
    </mc:Choice>
  </mc:AlternateContent>
  <xr:revisionPtr revIDLastSave="0" documentId="13_ncr:1_{681BE6A5-CD3F-4ACC-A5B2-6309ED9B1049}" xr6:coauthVersionLast="47" xr6:coauthVersionMax="47" xr10:uidLastSave="{00000000-0000-0000-0000-000000000000}"/>
  <bookViews>
    <workbookView xWindow="-120" yWindow="-120" windowWidth="29040" windowHeight="15840" activeTab="1" xr2:uid="{46E7B767-4646-4371-A02C-A3F486108F11}"/>
  </bookViews>
  <sheets>
    <sheet name="床上クレーン予約　計算式なし" sheetId="5" r:id="rId1"/>
    <sheet name="床上クレーン予約　計算式あり " sheetId="1" r:id="rId2"/>
  </sheets>
  <definedNames>
    <definedName name="_xlnm.Print_Area" localSheetId="1">'床上クレーン予約　計算式あり '!$A$1:$K$37</definedName>
    <definedName name="_xlnm.Print_Area" localSheetId="0">'床上クレーン予約　計算式なし'!$A$1:$K$37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8" i="1"/>
  <c r="J16" i="1"/>
  <c r="D20" i="1" l="1"/>
  <c r="J20" i="1" s="1"/>
  <c r="E22" i="1" s="1"/>
</calcChain>
</file>

<file path=xl/sharedStrings.xml><?xml version="1.0" encoding="utf-8"?>
<sst xmlns="http://schemas.openxmlformats.org/spreadsheetml/2006/main" count="106" uniqueCount="42">
  <si>
    <t>事業場申込</t>
    <rPh sb="0" eb="3">
      <t>ジギョウジョウ</t>
    </rPh>
    <rPh sb="3" eb="5">
      <t>モウシコミ</t>
    </rPh>
    <phoneticPr fontId="2"/>
  </si>
  <si>
    <t>協会員コード</t>
    <rPh sb="0" eb="3">
      <t>キョウカイイン</t>
    </rPh>
    <phoneticPr fontId="2"/>
  </si>
  <si>
    <t>　　　　＊会員様は、必ずご記入下さい</t>
    <rPh sb="5" eb="8">
      <t>カイインサマ</t>
    </rPh>
    <rPh sb="10" eb="11">
      <t>カナラ</t>
    </rPh>
    <rPh sb="13" eb="15">
      <t>キニュウ</t>
    </rPh>
    <rPh sb="15" eb="16">
      <t>クダ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</si>
  <si>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</si>
  <si>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</si>
  <si>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</si>
  <si>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</si>
  <si>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個人申込</t>
    <rPh sb="0" eb="2">
      <t>コジン</t>
    </rPh>
    <rPh sb="2" eb="4">
      <t>モウシコミ</t>
    </rPh>
    <phoneticPr fontId="2"/>
  </si>
  <si>
    <t>TEL</t>
    <phoneticPr fontId="2"/>
  </si>
  <si>
    <r>
      <t>受講番号　　　</t>
    </r>
    <r>
      <rPr>
        <sz val="8"/>
        <color theme="1"/>
        <rFont val="游ゴシック"/>
        <family val="3"/>
        <charset val="128"/>
        <scheme val="minor"/>
      </rPr>
      <t>（協会で記入）</t>
    </r>
    <rPh sb="0" eb="2">
      <t>ジュコウ</t>
    </rPh>
    <rPh sb="2" eb="4">
      <t>バンゴウ</t>
    </rPh>
    <rPh sb="8" eb="10">
      <t>キョウカイ</t>
    </rPh>
    <rPh sb="11" eb="13">
      <t>キニュウ</t>
    </rPh>
    <phoneticPr fontId="2"/>
  </si>
  <si>
    <t>フリガナ</t>
    <phoneticPr fontId="2"/>
  </si>
  <si>
    <t>受講者氏名</t>
    <rPh sb="0" eb="3">
      <t>ジュコウシャ</t>
    </rPh>
    <rPh sb="3" eb="5">
      <t>シメイ</t>
    </rPh>
    <phoneticPr fontId="2"/>
  </si>
  <si>
    <t>　　〒</t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</si>
  <si>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</si>
  <si>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</si>
  <si>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</si>
  <si>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</si>
  <si>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</si>
  <si>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r>
      <t>受講料　　　　　　　　　　　</t>
    </r>
    <r>
      <rPr>
        <b/>
        <sz val="11"/>
        <color theme="1"/>
        <rFont val="游ゴシック"/>
        <family val="3"/>
        <charset val="128"/>
        <scheme val="minor"/>
      </rPr>
      <t/>
    </r>
    <rPh sb="0" eb="3">
      <t>ジュコウリョウ</t>
    </rPh>
    <phoneticPr fontId="2"/>
  </si>
  <si>
    <t>円</t>
    <rPh sb="0" eb="1">
      <t>エン</t>
    </rPh>
    <phoneticPr fontId="2"/>
  </si>
  <si>
    <t>テキスト代</t>
    <rPh sb="4" eb="5">
      <t>ダイ</t>
    </rPh>
    <phoneticPr fontId="2"/>
  </si>
  <si>
    <r>
      <t xml:space="preserve"> お支払い方法を選択して、</t>
    </r>
    <r>
      <rPr>
        <b/>
        <sz val="12"/>
        <color theme="1"/>
        <rFont val="游ゴシック"/>
        <family val="3"/>
        <charset val="128"/>
        <scheme val="minor"/>
      </rPr>
      <t>レ</t>
    </r>
    <r>
      <rPr>
        <sz val="12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</si>
  <si>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r>
      <t xml:space="preserve"> 　▢  銀行振込 </t>
    </r>
    <r>
      <rPr>
        <b/>
        <sz val="11"/>
        <color theme="1"/>
        <rFont val="游ゴシック"/>
        <family val="3"/>
        <charset val="128"/>
        <scheme val="minor"/>
      </rPr>
      <t/>
    </r>
    <phoneticPr fontId="2"/>
  </si>
  <si>
    <r>
      <t>　　　</t>
    </r>
    <r>
      <rPr>
        <b/>
        <sz val="11"/>
        <color theme="1"/>
        <rFont val="游ゴシック"/>
        <family val="3"/>
        <charset val="128"/>
        <scheme val="minor"/>
      </rPr>
      <t>申込書</t>
    </r>
    <r>
      <rPr>
        <sz val="11"/>
        <color theme="1"/>
        <rFont val="游ゴシック"/>
        <family val="3"/>
        <charset val="128"/>
        <scheme val="minor"/>
      </rPr>
      <t>をダウンロードし、予約後10日以内に水戸労働基準協会宛て送付して下さい。</t>
    </r>
    <phoneticPr fontId="2"/>
  </si>
  <si>
    <r>
      <t>　　　</t>
    </r>
    <r>
      <rPr>
        <b/>
        <sz val="11"/>
        <color theme="1"/>
        <rFont val="游ゴシック"/>
        <family val="3"/>
        <charset val="128"/>
        <scheme val="minor"/>
      </rPr>
      <t>申込書</t>
    </r>
    <r>
      <rPr>
        <sz val="11"/>
        <color theme="1"/>
        <rFont val="游ゴシック"/>
        <family val="3"/>
        <charset val="128"/>
        <scheme val="minor"/>
      </rPr>
      <t>到着後に請求書を送付しますので、支払い期限までにお振込をお願いします。</t>
    </r>
    <rPh sb="31" eb="33">
      <t>フリコミ</t>
    </rPh>
    <phoneticPr fontId="2"/>
  </si>
  <si>
    <t xml:space="preserve">     ▢  現金</t>
  </si>
  <si>
    <r>
      <t>　　　FAX送信後10日以内に、</t>
    </r>
    <r>
      <rPr>
        <b/>
        <sz val="11"/>
        <color theme="1"/>
        <rFont val="游ゴシック"/>
        <family val="3"/>
        <charset val="128"/>
        <scheme val="minor"/>
      </rPr>
      <t>申込書</t>
    </r>
    <r>
      <rPr>
        <sz val="11"/>
        <color theme="1"/>
        <rFont val="游ゴシック"/>
        <family val="3"/>
        <charset val="128"/>
        <scheme val="minor"/>
      </rPr>
      <t>をお持ちになり水戸労働基準協会でお支払い下さい。</t>
    </r>
    <rPh sb="6" eb="9">
      <t>ソウシンゴ</t>
    </rPh>
    <rPh sb="11" eb="12">
      <t>ニチ</t>
    </rPh>
    <rPh sb="12" eb="14">
      <t>イナイ</t>
    </rPh>
    <rPh sb="16" eb="19">
      <t>モウシコミショ</t>
    </rPh>
    <rPh sb="21" eb="22">
      <t>モ</t>
    </rPh>
    <rPh sb="26" eb="34">
      <t>ミトロウドウキジュンキョウカイ</t>
    </rPh>
    <rPh sb="36" eb="38">
      <t>シハラ</t>
    </rPh>
    <rPh sb="39" eb="40">
      <t>クダ</t>
    </rPh>
    <phoneticPr fontId="2"/>
  </si>
  <si>
    <t>円</t>
    <rPh sb="0" eb="1">
      <t>エン</t>
    </rPh>
    <phoneticPr fontId="2"/>
  </si>
  <si>
    <t>×</t>
    <phoneticPr fontId="2"/>
  </si>
  <si>
    <t>名</t>
    <rPh sb="0" eb="1">
      <t>メイ</t>
    </rPh>
    <phoneticPr fontId="2"/>
  </si>
  <si>
    <t>冊</t>
    <rPh sb="0" eb="1">
      <t>サツ</t>
    </rPh>
    <phoneticPr fontId="2"/>
  </si>
  <si>
    <t>＝</t>
    <phoneticPr fontId="2"/>
  </si>
  <si>
    <t>合計</t>
    <rPh sb="0" eb="2">
      <t>ゴウケイ</t>
    </rPh>
    <phoneticPr fontId="2"/>
  </si>
  <si>
    <t>FAX番号</t>
    <rPh sb="3" eb="5">
      <t>バンゴウ</t>
    </rPh>
    <phoneticPr fontId="2"/>
  </si>
  <si>
    <r>
      <rPr>
        <sz val="12"/>
        <color theme="1"/>
        <rFont val="游ゴシック"/>
        <family val="3"/>
        <charset val="128"/>
        <scheme val="minor"/>
      </rPr>
      <t>上記　　　　名　の受講を</t>
    </r>
    <r>
      <rPr>
        <b/>
        <sz val="12"/>
        <color theme="1"/>
        <rFont val="游ゴシック"/>
        <family val="3"/>
        <charset val="128"/>
        <scheme val="minor"/>
      </rPr>
      <t>予約</t>
    </r>
    <r>
      <rPr>
        <sz val="12"/>
        <color theme="1"/>
        <rFont val="游ゴシック"/>
        <family val="3"/>
        <charset val="128"/>
        <scheme val="minor"/>
      </rPr>
      <t>します。</t>
    </r>
    <r>
      <rPr>
        <sz val="14"/>
        <color theme="1"/>
        <rFont val="游ゴシック"/>
        <family val="2"/>
        <charset val="128"/>
        <scheme val="minor"/>
      </rPr>
      <t/>
    </r>
    <rPh sb="0" eb="2">
      <t>ジョウキ</t>
    </rPh>
    <rPh sb="6" eb="7">
      <t>メイ</t>
    </rPh>
    <rPh sb="9" eb="11">
      <t>ジュコウ</t>
    </rPh>
    <rPh sb="12" eb="14">
      <t>ヨヤク</t>
    </rPh>
    <phoneticPr fontId="2"/>
  </si>
  <si>
    <t>円（税抜）</t>
    <rPh sb="0" eb="1">
      <t>エン</t>
    </rPh>
    <rPh sb="2" eb="4">
      <t>ゼイヌ</t>
    </rPh>
    <phoneticPr fontId="2"/>
  </si>
  <si>
    <t>円</t>
    <phoneticPr fontId="2"/>
  </si>
  <si>
    <t>円（円未満切捨）</t>
    <rPh sb="0" eb="1">
      <t>エン</t>
    </rPh>
    <rPh sb="2" eb="5">
      <t>エンミマン</t>
    </rPh>
    <rPh sb="5" eb="7">
      <t>キリス</t>
    </rPh>
    <phoneticPr fontId="2"/>
  </si>
  <si>
    <t>消費税 10％</t>
    <rPh sb="0" eb="3">
      <t>ショウヒゼイ</t>
    </rPh>
    <phoneticPr fontId="2"/>
  </si>
  <si>
    <t>小計</t>
    <rPh sb="0" eb="2">
      <t>ショウケイ</t>
    </rPh>
    <phoneticPr fontId="2"/>
  </si>
  <si>
    <r>
      <t>　　床上操作式クレーン運転技能講習　</t>
    </r>
    <r>
      <rPr>
        <b/>
        <sz val="16"/>
        <color theme="1"/>
        <rFont val="游ゴシック"/>
        <family val="3"/>
        <charset val="128"/>
        <scheme val="minor"/>
      </rPr>
      <t>予約票　</t>
    </r>
    <r>
      <rPr>
        <sz val="11"/>
        <color theme="1"/>
        <rFont val="游ゴシック"/>
        <family val="3"/>
        <charset val="128"/>
        <scheme val="minor"/>
      </rPr>
      <t>（学科　　月　　日 開始分）</t>
    </r>
    <rPh sb="2" eb="7">
      <t>ユカウエソウサシキ</t>
    </rPh>
    <rPh sb="13" eb="15">
      <t>ギノウ</t>
    </rPh>
    <rPh sb="15" eb="17">
      <t>コウシュウ</t>
    </rPh>
    <rPh sb="18" eb="20">
      <t>ヨヤク</t>
    </rPh>
    <rPh sb="20" eb="21">
      <t>ヒョウ</t>
    </rPh>
    <rPh sb="23" eb="25">
      <t>ガッカ</t>
    </rPh>
    <rPh sb="27" eb="28">
      <t>ガツ</t>
    </rPh>
    <rPh sb="30" eb="31">
      <t>ニチ</t>
    </rPh>
    <rPh sb="32" eb="35">
      <t>カイシブン</t>
    </rPh>
    <phoneticPr fontId="2"/>
  </si>
  <si>
    <r>
      <t>受講料（力学免除）</t>
    </r>
    <r>
      <rPr>
        <b/>
        <sz val="11"/>
        <color theme="1"/>
        <rFont val="游ゴシック"/>
        <family val="3"/>
        <charset val="128"/>
        <scheme val="minor"/>
      </rPr>
      <t/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</si>
</sst>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9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0" fillId="0" borderId="29" xfId="0" applyBorder="1" applyAlignment="1"/>
    <xf numFmtId="0" fontId="11" fillId="0" borderId="29" xfId="0" applyFont="1" applyBorder="1" applyAlignment="1"/>
    <xf numFmtId="0" fontId="0" fillId="0" borderId="30" xfId="0" applyBorder="1" applyAlignment="1"/>
    <xf numFmtId="0" fontId="6" fillId="0" borderId="0" xfId="0" applyFont="1">
      <alignment vertical="center"/>
    </xf>
    <xf numFmtId="0" fontId="0" fillId="0" borderId="32" xfId="0" applyBorder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28" xfId="0" applyFont="1" applyBorder="1" applyAlignment="1"/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7" fillId="0" borderId="31" xfId="0" applyFont="1" applyBorder="1">
      <alignment vertical="center"/>
    </xf>
    <xf numFmtId="0" fontId="9" fillId="0" borderId="33" xfId="0" applyFont="1" applyBorder="1">
      <alignment vertical="center"/>
    </xf>
    <xf numFmtId="0" fontId="0" fillId="0" borderId="27" xfId="0" applyBorder="1">
      <alignment vertical="center"/>
    </xf>
    <xf numFmtId="0" fontId="0" fillId="0" borderId="34" xfId="0" applyBorder="1">
      <alignment vertical="center"/>
    </xf>
    <xf numFmtId="0" fontId="0" fillId="0" borderId="3" xfId="0" applyBorder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vertical="top"/>
    </xf>
    <xf numFmtId="0" fontId="15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176" fontId="6" fillId="0" borderId="27" xfId="0" applyNumberFormat="1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176" fontId="15" fillId="0" borderId="8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176" fontId="18" fillId="0" borderId="1" xfId="0" applyNumberFormat="1" applyFont="1" applyBorder="1">
      <alignment vertical="center"/>
    </xf>
    <xf numFmtId="176" fontId="18" fillId="0" borderId="1" xfId="0" applyNumberFormat="1" applyFont="1" applyBorder="1" applyAlignment="1">
      <alignment horizontal="left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7" fillId="0" borderId="8" xfId="0" applyFont="1" applyBorder="1" applyAlignment="1"/>
    <xf numFmtId="0" fontId="0" fillId="0" borderId="0" xfId="0" applyAlignment="1"/>
    <xf numFmtId="0" fontId="7" fillId="0" borderId="8" xfId="0" applyFont="1" applyBorder="1">
      <alignment vertical="center"/>
    </xf>
    <xf numFmtId="0" fontId="0" fillId="0" borderId="0" xfId="0">
      <alignment vertical="center"/>
    </xf>
    <xf numFmtId="0" fontId="7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176" fontId="6" fillId="0" borderId="27" xfId="0" applyNumberFormat="1" applyFont="1" applyBorder="1" applyAlignment="1">
      <alignment horizontal="right" vertical="center"/>
    </xf>
    <xf numFmtId="0" fontId="7" fillId="0" borderId="31" xfId="0" applyFont="1" applyBorder="1">
      <alignment vertical="center"/>
    </xf>
    <xf numFmtId="0" fontId="7" fillId="0" borderId="0" xfId="0" applyFont="1">
      <alignment vertical="center"/>
    </xf>
    <xf numFmtId="0" fontId="7" fillId="0" borderId="32" xfId="0" applyFont="1" applyBorder="1">
      <alignment vertical="center"/>
    </xf>
    <xf numFmtId="0" fontId="9" fillId="0" borderId="0" xfId="0" applyFont="1" applyAlignment="1">
      <alignment vertical="top"/>
    </xf>
    <xf numFmtId="0" fontId="12" fillId="0" borderId="20" xfId="0" applyFon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314325</xdr:rowOff>
    </xdr:from>
    <xdr:to>
      <xdr:col>6</xdr:col>
      <xdr:colOff>133350</xdr:colOff>
      <xdr:row>36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40E8207-3F71-4762-9FF7-8981E2CEBAD7}"/>
            </a:ext>
          </a:extLst>
        </xdr:cNvPr>
        <xdr:cNvSpPr/>
      </xdr:nvSpPr>
      <xdr:spPr>
        <a:xfrm>
          <a:off x="9525" y="8801100"/>
          <a:ext cx="3714750" cy="175260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314325</xdr:rowOff>
    </xdr:from>
    <xdr:to>
      <xdr:col>6</xdr:col>
      <xdr:colOff>133350</xdr:colOff>
      <xdr:row>36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3DFD8F6-62C7-4A8D-9074-3C515B04EC46}"/>
            </a:ext>
          </a:extLst>
        </xdr:cNvPr>
        <xdr:cNvSpPr/>
      </xdr:nvSpPr>
      <xdr:spPr>
        <a:xfrm>
          <a:off x="9525" y="8801100"/>
          <a:ext cx="3752850" cy="175260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52C5-2190-4BE1-8185-3D781EA8CBFA}">
  <dimension ref="B1:L37"/>
  <sheetViews>
    <sheetView topLeftCell="A13" zoomScaleNormal="100" workbookViewId="0">
      <selection activeCell="J38" sqref="J38"/>
    </sheetView>
  </sheetViews>
  <sheetFormatPr defaultRowHeight="18.75" x14ac:dyDescent="0.4"/>
  <cols>
    <col min="1" max="1" width="1.25" customWidth="1"/>
    <col min="2" max="2" width="10.375" customWidth="1"/>
    <col min="3" max="3" width="11.875" customWidth="1"/>
    <col min="4" max="4" width="11.5" customWidth="1"/>
    <col min="5" max="5" width="8" customWidth="1"/>
    <col min="6" max="6" width="4.125" customWidth="1"/>
    <col min="7" max="7" width="6.125" customWidth="1"/>
    <col min="8" max="9" width="4.125" customWidth="1"/>
    <col min="10" max="10" width="10.625" customWidth="1"/>
    <col min="11" max="11" width="12.875" customWidth="1"/>
    <col min="12" max="12" width="7.25" customWidth="1"/>
  </cols>
  <sheetData>
    <row r="1" spans="2:12" ht="30" customHeight="1" x14ac:dyDescent="0.4">
      <c r="B1" s="100" t="s">
        <v>40</v>
      </c>
      <c r="C1" s="101"/>
      <c r="D1" s="101"/>
      <c r="E1" s="101"/>
      <c r="F1" s="101"/>
      <c r="G1" s="101"/>
      <c r="H1" s="101"/>
      <c r="I1" s="101"/>
      <c r="J1" s="101"/>
      <c r="K1" s="101"/>
      <c r="L1" s="41"/>
    </row>
    <row r="2" spans="2:12" ht="27" customHeight="1" x14ac:dyDescent="0.4">
      <c r="B2" s="102" t="s">
        <v>0</v>
      </c>
      <c r="C2" s="25" t="s">
        <v>1</v>
      </c>
      <c r="D2" s="104"/>
      <c r="E2" s="104"/>
      <c r="F2" s="104"/>
      <c r="G2" s="104" t="s">
        <v>2</v>
      </c>
      <c r="H2" s="104"/>
      <c r="I2" s="104"/>
      <c r="J2" s="104"/>
      <c r="K2" s="105"/>
    </row>
    <row r="3" spans="2:12" ht="27" customHeight="1" x14ac:dyDescent="0.4">
      <c r="B3" s="103"/>
      <c r="C3" s="1" t="s">
        <v>3</v>
      </c>
      <c r="D3" s="106"/>
      <c r="E3" s="106"/>
      <c r="F3" s="106"/>
      <c r="G3" s="106"/>
      <c r="H3" s="2" t="s">
        <v>4</v>
      </c>
      <c r="I3" s="2"/>
      <c r="J3" s="106"/>
      <c r="K3" s="107"/>
    </row>
    <row r="4" spans="2:12" ht="27" customHeight="1" x14ac:dyDescent="0.4">
      <c r="B4" s="103"/>
      <c r="C4" s="1" t="s">
        <v>5</v>
      </c>
      <c r="D4" s="108"/>
      <c r="E4" s="108"/>
      <c r="F4" s="108"/>
      <c r="G4" s="109" t="s">
        <v>6</v>
      </c>
      <c r="H4" s="109"/>
      <c r="I4" s="109"/>
      <c r="J4" s="109"/>
      <c r="K4" s="110"/>
      <c r="L4" s="42"/>
    </row>
    <row r="5" spans="2:12" ht="27" customHeight="1" x14ac:dyDescent="0.4">
      <c r="B5" s="3" t="s">
        <v>7</v>
      </c>
      <c r="C5" s="85" t="s">
        <v>8</v>
      </c>
      <c r="D5" s="86"/>
      <c r="E5" s="86"/>
      <c r="F5" s="86"/>
      <c r="G5" s="86"/>
      <c r="H5" s="86"/>
      <c r="I5" s="86"/>
      <c r="J5" s="86"/>
      <c r="K5" s="87"/>
    </row>
    <row r="6" spans="2:12" ht="18.75" customHeight="1" x14ac:dyDescent="0.4">
      <c r="B6" s="88" t="s">
        <v>9</v>
      </c>
      <c r="C6" s="90" t="s">
        <v>10</v>
      </c>
      <c r="D6" s="91"/>
      <c r="E6" s="91"/>
      <c r="F6" s="92" t="s">
        <v>9</v>
      </c>
      <c r="G6" s="93"/>
      <c r="H6" s="90" t="s">
        <v>10</v>
      </c>
      <c r="I6" s="91"/>
      <c r="J6" s="91"/>
      <c r="K6" s="96"/>
      <c r="L6" s="43"/>
    </row>
    <row r="7" spans="2:12" ht="24" customHeight="1" x14ac:dyDescent="0.4">
      <c r="B7" s="89"/>
      <c r="C7" s="97" t="s">
        <v>11</v>
      </c>
      <c r="D7" s="98"/>
      <c r="E7" s="98"/>
      <c r="F7" s="94"/>
      <c r="G7" s="95"/>
      <c r="H7" s="97" t="s">
        <v>11</v>
      </c>
      <c r="I7" s="98"/>
      <c r="J7" s="98"/>
      <c r="K7" s="99"/>
      <c r="L7" s="43"/>
    </row>
    <row r="8" spans="2:12" x14ac:dyDescent="0.4">
      <c r="B8" s="67"/>
      <c r="C8" s="69"/>
      <c r="D8" s="70"/>
      <c r="E8" s="71"/>
      <c r="F8" s="72"/>
      <c r="G8" s="73"/>
      <c r="H8" s="69"/>
      <c r="I8" s="70"/>
      <c r="J8" s="70"/>
      <c r="K8" s="71"/>
      <c r="L8" s="43"/>
    </row>
    <row r="9" spans="2:12" ht="35.1" customHeight="1" x14ac:dyDescent="0.4">
      <c r="B9" s="79"/>
      <c r="C9" s="82"/>
      <c r="D9" s="83"/>
      <c r="E9" s="84"/>
      <c r="F9" s="80"/>
      <c r="G9" s="81"/>
      <c r="H9" s="82"/>
      <c r="I9" s="83"/>
      <c r="J9" s="83"/>
      <c r="K9" s="84"/>
      <c r="L9" s="44"/>
    </row>
    <row r="10" spans="2:12" x14ac:dyDescent="0.4">
      <c r="B10" s="67"/>
      <c r="C10" s="69"/>
      <c r="D10" s="70"/>
      <c r="E10" s="71"/>
      <c r="F10" s="72"/>
      <c r="G10" s="73"/>
      <c r="H10" s="69"/>
      <c r="I10" s="70"/>
      <c r="J10" s="70"/>
      <c r="K10" s="71"/>
      <c r="L10" s="43"/>
    </row>
    <row r="11" spans="2:12" ht="35.1" customHeight="1" x14ac:dyDescent="0.4">
      <c r="B11" s="79"/>
      <c r="C11" s="82"/>
      <c r="D11" s="83"/>
      <c r="E11" s="84"/>
      <c r="F11" s="80"/>
      <c r="G11" s="81"/>
      <c r="H11" s="82"/>
      <c r="I11" s="83"/>
      <c r="J11" s="83"/>
      <c r="K11" s="84"/>
      <c r="L11" s="44"/>
    </row>
    <row r="12" spans="2:12" x14ac:dyDescent="0.4">
      <c r="B12" s="67"/>
      <c r="C12" s="69"/>
      <c r="D12" s="70"/>
      <c r="E12" s="71"/>
      <c r="F12" s="72"/>
      <c r="G12" s="73"/>
      <c r="H12" s="69"/>
      <c r="I12" s="70"/>
      <c r="J12" s="70"/>
      <c r="K12" s="71"/>
      <c r="L12" s="43"/>
    </row>
    <row r="13" spans="2:12" ht="35.1" customHeight="1" x14ac:dyDescent="0.4">
      <c r="B13" s="68"/>
      <c r="C13" s="76"/>
      <c r="D13" s="77"/>
      <c r="E13" s="78"/>
      <c r="F13" s="74"/>
      <c r="G13" s="75"/>
      <c r="H13" s="76"/>
      <c r="I13" s="77"/>
      <c r="J13" s="77"/>
      <c r="K13" s="78"/>
      <c r="L13" s="44"/>
    </row>
    <row r="14" spans="2:12" ht="15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ht="24.95" customHeight="1" x14ac:dyDescent="0.4">
      <c r="B15" s="60" t="s">
        <v>34</v>
      </c>
      <c r="C15" s="60"/>
      <c r="D15" s="60"/>
      <c r="E15" s="60"/>
      <c r="F15" s="12"/>
      <c r="G15" s="12"/>
      <c r="H15" s="12"/>
      <c r="I15" s="12"/>
      <c r="J15" s="12"/>
      <c r="K15" s="12"/>
      <c r="L15" s="12"/>
    </row>
    <row r="16" spans="2:12" s="15" customFormat="1" ht="20.100000000000001" customHeight="1" x14ac:dyDescent="0.4">
      <c r="B16" s="15" t="s">
        <v>18</v>
      </c>
      <c r="D16" s="31">
        <v>30000</v>
      </c>
      <c r="E16" s="47" t="s">
        <v>35</v>
      </c>
      <c r="F16" s="28" t="s">
        <v>28</v>
      </c>
      <c r="G16" s="16"/>
      <c r="H16" s="17" t="s">
        <v>29</v>
      </c>
      <c r="I16" s="17" t="s">
        <v>31</v>
      </c>
      <c r="J16" s="30"/>
      <c r="K16" s="45" t="s">
        <v>36</v>
      </c>
      <c r="L16" s="17"/>
    </row>
    <row r="17" spans="2:12" s="15" customFormat="1" ht="20.100000000000001" customHeight="1" x14ac:dyDescent="0.4">
      <c r="B17" s="34" t="s">
        <v>41</v>
      </c>
      <c r="C17" s="34"/>
      <c r="D17" s="35">
        <v>28000</v>
      </c>
      <c r="E17" s="36" t="s">
        <v>35</v>
      </c>
      <c r="F17" s="36" t="s">
        <v>28</v>
      </c>
      <c r="G17" s="37"/>
      <c r="H17" s="38" t="s">
        <v>29</v>
      </c>
      <c r="I17" s="38" t="s">
        <v>31</v>
      </c>
      <c r="J17" s="39"/>
      <c r="K17" s="46" t="s">
        <v>19</v>
      </c>
      <c r="L17" s="17"/>
    </row>
    <row r="18" spans="2:12" s="15" customFormat="1" ht="20.100000000000001" customHeight="1" x14ac:dyDescent="0.4">
      <c r="B18" s="34" t="s">
        <v>20</v>
      </c>
      <c r="C18" s="34"/>
      <c r="D18" s="35">
        <v>1528</v>
      </c>
      <c r="E18" s="36" t="s">
        <v>35</v>
      </c>
      <c r="F18" s="36" t="s">
        <v>28</v>
      </c>
      <c r="G18" s="37"/>
      <c r="H18" s="38" t="s">
        <v>30</v>
      </c>
      <c r="I18" s="38" t="s">
        <v>31</v>
      </c>
      <c r="J18" s="39"/>
      <c r="K18" s="46" t="s">
        <v>19</v>
      </c>
      <c r="L18" s="17"/>
    </row>
    <row r="19" spans="2:12" s="15" customFormat="1" ht="20.100000000000001" customHeight="1" x14ac:dyDescent="0.4">
      <c r="D19" s="31"/>
      <c r="E19" s="28"/>
      <c r="F19" s="28"/>
      <c r="G19" s="16"/>
      <c r="H19" s="17"/>
      <c r="I19" s="17"/>
      <c r="J19" s="30"/>
      <c r="K19" s="17"/>
      <c r="L19" s="17"/>
    </row>
    <row r="20" spans="2:12" ht="20.100000000000001" customHeight="1" x14ac:dyDescent="0.35">
      <c r="B20" s="15"/>
      <c r="C20" s="52" t="s">
        <v>39</v>
      </c>
      <c r="D20" s="48"/>
      <c r="E20" s="49" t="s">
        <v>35</v>
      </c>
      <c r="F20" s="53"/>
      <c r="G20" s="50" t="s">
        <v>38</v>
      </c>
      <c r="H20" s="50"/>
      <c r="I20" s="50"/>
      <c r="J20" s="51"/>
      <c r="K20" s="49" t="s">
        <v>37</v>
      </c>
      <c r="L20" s="17"/>
    </row>
    <row r="21" spans="2:12" s="14" customFormat="1" ht="20.100000000000001" customHeight="1" x14ac:dyDescent="0.4"/>
    <row r="22" spans="2:12" s="14" customFormat="1" ht="20.100000000000001" customHeight="1" thickBot="1" x14ac:dyDescent="0.45">
      <c r="C22" s="32"/>
      <c r="D22" s="33" t="s">
        <v>32</v>
      </c>
      <c r="E22" s="61"/>
      <c r="F22" s="61"/>
      <c r="G22" s="61"/>
      <c r="H22" s="29" t="s">
        <v>19</v>
      </c>
    </row>
    <row r="23" spans="2:12" s="14" customFormat="1" ht="20.100000000000001" customHeight="1" thickTop="1" thickBot="1" x14ac:dyDescent="0.45"/>
    <row r="24" spans="2:12" s="14" customFormat="1" ht="20.100000000000001" customHeight="1" thickTop="1" x14ac:dyDescent="0.4">
      <c r="B24" s="18" t="s">
        <v>21</v>
      </c>
      <c r="C24" s="9"/>
      <c r="D24" s="10"/>
      <c r="E24" s="9"/>
      <c r="F24" s="9"/>
      <c r="G24" s="9"/>
      <c r="H24" s="9"/>
      <c r="I24" s="9"/>
      <c r="J24" s="9"/>
      <c r="K24" s="11"/>
    </row>
    <row r="25" spans="2:12" ht="20.100000000000001" customHeight="1" x14ac:dyDescent="0.4">
      <c r="B25" s="62" t="s">
        <v>22</v>
      </c>
      <c r="C25" s="63"/>
      <c r="D25" s="63"/>
      <c r="E25" s="63"/>
      <c r="F25" s="63"/>
      <c r="G25" s="63"/>
      <c r="H25" s="63"/>
      <c r="I25" s="63"/>
      <c r="J25" s="63"/>
      <c r="K25" s="64"/>
      <c r="L25" s="40"/>
    </row>
    <row r="26" spans="2:12" ht="20.100000000000001" customHeight="1" x14ac:dyDescent="0.4">
      <c r="B26" s="19" t="s">
        <v>23</v>
      </c>
      <c r="C26" s="5"/>
      <c r="D26" s="5"/>
      <c r="E26" s="5"/>
      <c r="F26" s="5"/>
      <c r="G26" s="5"/>
      <c r="H26" s="5"/>
      <c r="I26" s="5"/>
      <c r="J26" s="5"/>
      <c r="K26" s="20"/>
      <c r="L26" s="5"/>
    </row>
    <row r="27" spans="2:12" ht="20.100000000000001" customHeight="1" x14ac:dyDescent="0.4">
      <c r="B27" s="19" t="s">
        <v>24</v>
      </c>
      <c r="K27" s="13"/>
    </row>
    <row r="28" spans="2:12" ht="20.100000000000001" customHeight="1" x14ac:dyDescent="0.4">
      <c r="B28" s="21" t="s">
        <v>25</v>
      </c>
      <c r="K28" s="13"/>
    </row>
    <row r="29" spans="2:12" ht="20.100000000000001" customHeight="1" thickBot="1" x14ac:dyDescent="0.45">
      <c r="B29" s="22" t="s">
        <v>26</v>
      </c>
      <c r="C29" s="23"/>
      <c r="D29" s="23"/>
      <c r="E29" s="23"/>
      <c r="F29" s="23"/>
      <c r="G29" s="23"/>
      <c r="H29" s="23"/>
      <c r="I29" s="23"/>
      <c r="J29" s="23"/>
      <c r="K29" s="24"/>
    </row>
    <row r="30" spans="2:12" ht="15" customHeight="1" thickTop="1" x14ac:dyDescent="0.4">
      <c r="B30" s="5"/>
    </row>
    <row r="31" spans="2:12" s="6" customFormat="1" ht="28.5" customHeight="1" x14ac:dyDescent="0.4">
      <c r="B31" s="65" t="s">
        <v>17</v>
      </c>
      <c r="C31" s="65"/>
      <c r="D31" s="65"/>
      <c r="E31" s="65"/>
      <c r="F31" s="65"/>
      <c r="G31" s="65"/>
      <c r="H31" s="65"/>
      <c r="I31" s="65"/>
      <c r="J31" s="65"/>
      <c r="K31" s="65"/>
      <c r="L31" s="27"/>
    </row>
    <row r="32" spans="2:12" ht="26.1" customHeight="1" x14ac:dyDescent="0.4">
      <c r="B32" s="66" t="s">
        <v>12</v>
      </c>
      <c r="C32" s="66"/>
      <c r="D32" s="66"/>
      <c r="E32" s="66"/>
      <c r="F32" s="66"/>
    </row>
    <row r="33" spans="2:12" ht="26.1" customHeight="1" x14ac:dyDescent="0.4">
      <c r="B33" s="55"/>
      <c r="C33" s="55"/>
      <c r="D33" s="55"/>
      <c r="E33" s="55"/>
      <c r="F33" s="55"/>
      <c r="G33" s="14"/>
      <c r="H33" s="14" t="s">
        <v>13</v>
      </c>
      <c r="I33" s="14"/>
      <c r="J33" s="14"/>
      <c r="K33" s="14"/>
      <c r="L33" s="14"/>
    </row>
    <row r="34" spans="2:12" ht="26.1" customHeight="1" x14ac:dyDescent="0.4">
      <c r="B34" s="55"/>
      <c r="C34" s="55"/>
      <c r="D34" s="55"/>
      <c r="E34" s="55"/>
      <c r="F34" s="55"/>
      <c r="G34" s="14"/>
      <c r="H34" s="56" t="s">
        <v>14</v>
      </c>
      <c r="I34" s="56"/>
      <c r="J34" s="56"/>
      <c r="K34" s="56"/>
      <c r="L34" s="14"/>
    </row>
    <row r="35" spans="2:12" ht="26.1" customHeight="1" x14ac:dyDescent="0.4">
      <c r="B35" s="57"/>
      <c r="C35" s="57"/>
      <c r="D35" s="57"/>
      <c r="E35" s="57"/>
      <c r="F35" s="57"/>
      <c r="H35" s="58" t="s">
        <v>15</v>
      </c>
      <c r="I35" s="58"/>
      <c r="J35" s="58"/>
      <c r="K35" s="58"/>
    </row>
    <row r="36" spans="2:12" ht="26.1" customHeight="1" x14ac:dyDescent="0.4">
      <c r="B36" s="59"/>
      <c r="C36" s="59"/>
      <c r="D36" s="59"/>
      <c r="E36" s="59" t="s">
        <v>16</v>
      </c>
      <c r="F36" s="59"/>
      <c r="G36" s="7"/>
      <c r="J36" s="14"/>
      <c r="K36" s="8"/>
      <c r="L36" s="8"/>
    </row>
    <row r="37" spans="2:12" ht="12.75" customHeight="1" x14ac:dyDescent="0.4">
      <c r="G37" s="7"/>
      <c r="J37" s="54">
        <v>2023.8</v>
      </c>
      <c r="K37" s="54"/>
      <c r="L37" s="26"/>
    </row>
  </sheetData>
  <mergeCells count="47">
    <mergeCell ref="B1:K1"/>
    <mergeCell ref="B2:B4"/>
    <mergeCell ref="D2:F2"/>
    <mergeCell ref="G2:K2"/>
    <mergeCell ref="D3:G3"/>
    <mergeCell ref="J3:K3"/>
    <mergeCell ref="D4:F4"/>
    <mergeCell ref="G4:H4"/>
    <mergeCell ref="I4:K4"/>
    <mergeCell ref="C5:K5"/>
    <mergeCell ref="B6:B7"/>
    <mergeCell ref="C6:E6"/>
    <mergeCell ref="F6:G7"/>
    <mergeCell ref="H6:K6"/>
    <mergeCell ref="C7:E7"/>
    <mergeCell ref="H7:K7"/>
    <mergeCell ref="B8:B9"/>
    <mergeCell ref="C8:E8"/>
    <mergeCell ref="F8:G9"/>
    <mergeCell ref="H8:K8"/>
    <mergeCell ref="C9:E9"/>
    <mergeCell ref="H9:K9"/>
    <mergeCell ref="B10:B11"/>
    <mergeCell ref="C10:E10"/>
    <mergeCell ref="F10:G11"/>
    <mergeCell ref="H10:K10"/>
    <mergeCell ref="C11:E11"/>
    <mergeCell ref="H11:K11"/>
    <mergeCell ref="B33:F33"/>
    <mergeCell ref="B12:B13"/>
    <mergeCell ref="C12:E12"/>
    <mergeCell ref="F12:G13"/>
    <mergeCell ref="H12:K12"/>
    <mergeCell ref="C13:E13"/>
    <mergeCell ref="H13:K13"/>
    <mergeCell ref="B15:E15"/>
    <mergeCell ref="E22:G22"/>
    <mergeCell ref="B25:K25"/>
    <mergeCell ref="B31:K31"/>
    <mergeCell ref="B32:F32"/>
    <mergeCell ref="J37:K37"/>
    <mergeCell ref="B34:F34"/>
    <mergeCell ref="H34:K34"/>
    <mergeCell ref="B35:F35"/>
    <mergeCell ref="H35:K35"/>
    <mergeCell ref="B36:D36"/>
    <mergeCell ref="E36:F36"/>
  </mergeCells>
  <phoneticPr fontId="2"/>
  <pageMargins left="0.59055118110236227" right="0.59055118110236227" top="0.39370078740157483" bottom="0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1F68-F431-4D5A-9033-456FF7575E82}">
  <dimension ref="B1:L37"/>
  <sheetViews>
    <sheetView tabSelected="1" topLeftCell="A13" zoomScaleNormal="100" workbookViewId="0">
      <selection activeCell="J38" sqref="J38"/>
    </sheetView>
  </sheetViews>
  <sheetFormatPr defaultRowHeight="18.75" x14ac:dyDescent="0.4"/>
  <cols>
    <col min="1" max="1" width="1.25" customWidth="1"/>
    <col min="2" max="2" width="10.375" customWidth="1"/>
    <col min="3" max="3" width="11.875" customWidth="1"/>
    <col min="4" max="4" width="11.5" customWidth="1"/>
    <col min="5" max="5" width="8" customWidth="1"/>
    <col min="6" max="6" width="4.125" customWidth="1"/>
    <col min="7" max="7" width="6.125" customWidth="1"/>
    <col min="8" max="9" width="4.125" customWidth="1"/>
    <col min="10" max="10" width="10.625" customWidth="1"/>
    <col min="11" max="11" width="12.875" customWidth="1"/>
    <col min="12" max="12" width="7.25" customWidth="1"/>
  </cols>
  <sheetData>
    <row r="1" spans="2:12" ht="30" customHeight="1" x14ac:dyDescent="0.4">
      <c r="B1" s="100" t="s">
        <v>40</v>
      </c>
      <c r="C1" s="101"/>
      <c r="D1" s="101"/>
      <c r="E1" s="101"/>
      <c r="F1" s="101"/>
      <c r="G1" s="101"/>
      <c r="H1" s="101"/>
      <c r="I1" s="101"/>
      <c r="J1" s="101"/>
      <c r="K1" s="101"/>
      <c r="L1" s="41"/>
    </row>
    <row r="2" spans="2:12" ht="27" customHeight="1" x14ac:dyDescent="0.4">
      <c r="B2" s="102" t="s">
        <v>0</v>
      </c>
      <c r="C2" s="25" t="s">
        <v>1</v>
      </c>
      <c r="D2" s="104"/>
      <c r="E2" s="104"/>
      <c r="F2" s="104"/>
      <c r="G2" s="104" t="s">
        <v>2</v>
      </c>
      <c r="H2" s="104"/>
      <c r="I2" s="104"/>
      <c r="J2" s="104"/>
      <c r="K2" s="105"/>
    </row>
    <row r="3" spans="2:12" ht="27" customHeight="1" x14ac:dyDescent="0.4">
      <c r="B3" s="103"/>
      <c r="C3" s="1" t="s">
        <v>3</v>
      </c>
      <c r="D3" s="106"/>
      <c r="E3" s="106"/>
      <c r="F3" s="106"/>
      <c r="G3" s="106"/>
      <c r="H3" s="2" t="s">
        <v>4</v>
      </c>
      <c r="I3" s="2"/>
      <c r="J3" s="106"/>
      <c r="K3" s="107"/>
    </row>
    <row r="4" spans="2:12" ht="27" customHeight="1" x14ac:dyDescent="0.4">
      <c r="B4" s="103"/>
      <c r="C4" s="1" t="s">
        <v>5</v>
      </c>
      <c r="D4" s="108"/>
      <c r="E4" s="108"/>
      <c r="F4" s="108"/>
      <c r="G4" s="109" t="s">
        <v>33</v>
      </c>
      <c r="H4" s="109"/>
      <c r="I4" s="109"/>
      <c r="J4" s="109"/>
      <c r="K4" s="110"/>
      <c r="L4" s="42"/>
    </row>
    <row r="5" spans="2:12" ht="27" customHeight="1" x14ac:dyDescent="0.4">
      <c r="B5" s="3" t="s">
        <v>7</v>
      </c>
      <c r="C5" s="85" t="s">
        <v>8</v>
      </c>
      <c r="D5" s="86"/>
      <c r="E5" s="86"/>
      <c r="F5" s="86"/>
      <c r="G5" s="86"/>
      <c r="H5" s="86"/>
      <c r="I5" s="86"/>
      <c r="J5" s="86"/>
      <c r="K5" s="87"/>
    </row>
    <row r="6" spans="2:12" ht="18.75" customHeight="1" x14ac:dyDescent="0.4">
      <c r="B6" s="88" t="s">
        <v>9</v>
      </c>
      <c r="C6" s="90" t="s">
        <v>10</v>
      </c>
      <c r="D6" s="91"/>
      <c r="E6" s="91"/>
      <c r="F6" s="92" t="s">
        <v>9</v>
      </c>
      <c r="G6" s="93"/>
      <c r="H6" s="90" t="s">
        <v>10</v>
      </c>
      <c r="I6" s="91"/>
      <c r="J6" s="91"/>
      <c r="K6" s="96"/>
      <c r="L6" s="43"/>
    </row>
    <row r="7" spans="2:12" ht="24" customHeight="1" x14ac:dyDescent="0.4">
      <c r="B7" s="89"/>
      <c r="C7" s="97" t="s">
        <v>11</v>
      </c>
      <c r="D7" s="98"/>
      <c r="E7" s="98"/>
      <c r="F7" s="94"/>
      <c r="G7" s="95"/>
      <c r="H7" s="97" t="s">
        <v>11</v>
      </c>
      <c r="I7" s="98"/>
      <c r="J7" s="98"/>
      <c r="K7" s="99"/>
      <c r="L7" s="43"/>
    </row>
    <row r="8" spans="2:12" x14ac:dyDescent="0.4">
      <c r="B8" s="67"/>
      <c r="C8" s="69"/>
      <c r="D8" s="70"/>
      <c r="E8" s="71"/>
      <c r="F8" s="72"/>
      <c r="G8" s="73"/>
      <c r="H8" s="69"/>
      <c r="I8" s="70"/>
      <c r="J8" s="70"/>
      <c r="K8" s="71"/>
      <c r="L8" s="43"/>
    </row>
    <row r="9" spans="2:12" ht="35.1" customHeight="1" x14ac:dyDescent="0.4">
      <c r="B9" s="79"/>
      <c r="C9" s="82"/>
      <c r="D9" s="83"/>
      <c r="E9" s="84"/>
      <c r="F9" s="80"/>
      <c r="G9" s="81"/>
      <c r="H9" s="82"/>
      <c r="I9" s="83"/>
      <c r="J9" s="83"/>
      <c r="K9" s="84"/>
      <c r="L9" s="44"/>
    </row>
    <row r="10" spans="2:12" x14ac:dyDescent="0.4">
      <c r="B10" s="67"/>
      <c r="C10" s="69"/>
      <c r="D10" s="70"/>
      <c r="E10" s="71"/>
      <c r="F10" s="72"/>
      <c r="G10" s="73"/>
      <c r="H10" s="69"/>
      <c r="I10" s="70"/>
      <c r="J10" s="70"/>
      <c r="K10" s="71"/>
      <c r="L10" s="43"/>
    </row>
    <row r="11" spans="2:12" ht="35.1" customHeight="1" x14ac:dyDescent="0.4">
      <c r="B11" s="79"/>
      <c r="C11" s="82"/>
      <c r="D11" s="83"/>
      <c r="E11" s="84"/>
      <c r="F11" s="80"/>
      <c r="G11" s="81"/>
      <c r="H11" s="82"/>
      <c r="I11" s="83"/>
      <c r="J11" s="83"/>
      <c r="K11" s="84"/>
      <c r="L11" s="44"/>
    </row>
    <row r="12" spans="2:12" x14ac:dyDescent="0.4">
      <c r="B12" s="67"/>
      <c r="C12" s="69"/>
      <c r="D12" s="70"/>
      <c r="E12" s="71"/>
      <c r="F12" s="72"/>
      <c r="G12" s="73"/>
      <c r="H12" s="69"/>
      <c r="I12" s="70"/>
      <c r="J12" s="70"/>
      <c r="K12" s="71"/>
      <c r="L12" s="43"/>
    </row>
    <row r="13" spans="2:12" ht="35.1" customHeight="1" x14ac:dyDescent="0.4">
      <c r="B13" s="68"/>
      <c r="C13" s="76"/>
      <c r="D13" s="77"/>
      <c r="E13" s="78"/>
      <c r="F13" s="74"/>
      <c r="G13" s="75"/>
      <c r="H13" s="76"/>
      <c r="I13" s="77"/>
      <c r="J13" s="77"/>
      <c r="K13" s="78"/>
      <c r="L13" s="44"/>
    </row>
    <row r="14" spans="2:12" ht="15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ht="24.95" customHeight="1" x14ac:dyDescent="0.4">
      <c r="B15" s="60" t="s">
        <v>34</v>
      </c>
      <c r="C15" s="60"/>
      <c r="D15" s="60"/>
      <c r="E15" s="60"/>
      <c r="F15" s="12"/>
      <c r="G15" s="12"/>
      <c r="H15" s="12"/>
      <c r="I15" s="12"/>
      <c r="J15" s="12"/>
      <c r="K15" s="12"/>
      <c r="L15" s="12"/>
    </row>
    <row r="16" spans="2:12" s="15" customFormat="1" ht="20.100000000000001" customHeight="1" x14ac:dyDescent="0.4">
      <c r="B16" s="15" t="s">
        <v>18</v>
      </c>
      <c r="D16" s="31">
        <v>30000</v>
      </c>
      <c r="E16" s="47" t="s">
        <v>35</v>
      </c>
      <c r="F16" s="28" t="s">
        <v>28</v>
      </c>
      <c r="G16" s="16"/>
      <c r="H16" s="17" t="s">
        <v>29</v>
      </c>
      <c r="I16" s="17" t="s">
        <v>31</v>
      </c>
      <c r="J16" s="30">
        <f>D16*G16</f>
        <v>0</v>
      </c>
      <c r="K16" s="45" t="s">
        <v>36</v>
      </c>
      <c r="L16" s="17"/>
    </row>
    <row r="17" spans="2:12" s="15" customFormat="1" ht="20.100000000000001" customHeight="1" x14ac:dyDescent="0.4">
      <c r="B17" s="34" t="s">
        <v>41</v>
      </c>
      <c r="C17" s="34"/>
      <c r="D17" s="35">
        <v>28000</v>
      </c>
      <c r="E17" s="36" t="s">
        <v>35</v>
      </c>
      <c r="F17" s="36" t="s">
        <v>28</v>
      </c>
      <c r="G17" s="37"/>
      <c r="H17" s="38" t="s">
        <v>29</v>
      </c>
      <c r="I17" s="38" t="s">
        <v>31</v>
      </c>
      <c r="J17" s="39">
        <f t="shared" ref="J17:J18" si="0">D17*G17</f>
        <v>0</v>
      </c>
      <c r="K17" s="46" t="s">
        <v>19</v>
      </c>
      <c r="L17" s="17"/>
    </row>
    <row r="18" spans="2:12" s="15" customFormat="1" ht="20.100000000000001" customHeight="1" x14ac:dyDescent="0.4">
      <c r="B18" s="34" t="s">
        <v>20</v>
      </c>
      <c r="C18" s="34"/>
      <c r="D18" s="35">
        <v>1528</v>
      </c>
      <c r="E18" s="36" t="s">
        <v>35</v>
      </c>
      <c r="F18" s="36" t="s">
        <v>28</v>
      </c>
      <c r="G18" s="37"/>
      <c r="H18" s="38" t="s">
        <v>30</v>
      </c>
      <c r="I18" s="38" t="s">
        <v>31</v>
      </c>
      <c r="J18" s="39">
        <f t="shared" si="0"/>
        <v>0</v>
      </c>
      <c r="K18" s="46" t="s">
        <v>19</v>
      </c>
      <c r="L18" s="17"/>
    </row>
    <row r="19" spans="2:12" s="15" customFormat="1" ht="20.100000000000001" customHeight="1" x14ac:dyDescent="0.4">
      <c r="D19" s="31"/>
      <c r="E19" s="28"/>
      <c r="F19" s="28"/>
      <c r="G19" s="16"/>
      <c r="H19" s="17"/>
      <c r="I19" s="17"/>
      <c r="J19" s="30"/>
      <c r="K19" s="17"/>
      <c r="L19" s="17"/>
    </row>
    <row r="20" spans="2:12" ht="20.100000000000001" customHeight="1" x14ac:dyDescent="0.35">
      <c r="B20" s="15"/>
      <c r="C20" s="52" t="s">
        <v>39</v>
      </c>
      <c r="D20" s="48">
        <f>SUM(J16:J18)</f>
        <v>0</v>
      </c>
      <c r="E20" s="49" t="s">
        <v>35</v>
      </c>
      <c r="F20" s="53"/>
      <c r="G20" s="50" t="s">
        <v>38</v>
      </c>
      <c r="H20" s="50"/>
      <c r="I20" s="50"/>
      <c r="J20" s="51">
        <f>INT(D20*0.1)</f>
        <v>0</v>
      </c>
      <c r="K20" s="49" t="s">
        <v>37</v>
      </c>
      <c r="L20" s="17"/>
    </row>
    <row r="21" spans="2:12" s="14" customFormat="1" ht="20.100000000000001" customHeight="1" x14ac:dyDescent="0.4"/>
    <row r="22" spans="2:12" s="14" customFormat="1" ht="20.100000000000001" customHeight="1" thickBot="1" x14ac:dyDescent="0.45">
      <c r="C22" s="32"/>
      <c r="D22" s="33" t="s">
        <v>32</v>
      </c>
      <c r="E22" s="61">
        <f>SUM(D20,J20)</f>
        <v>0</v>
      </c>
      <c r="F22" s="61"/>
      <c r="G22" s="61"/>
      <c r="H22" s="29" t="s">
        <v>27</v>
      </c>
    </row>
    <row r="23" spans="2:12" s="14" customFormat="1" ht="20.100000000000001" customHeight="1" thickTop="1" thickBot="1" x14ac:dyDescent="0.45"/>
    <row r="24" spans="2:12" s="14" customFormat="1" ht="20.100000000000001" customHeight="1" thickTop="1" x14ac:dyDescent="0.4">
      <c r="B24" s="18" t="s">
        <v>21</v>
      </c>
      <c r="C24" s="9"/>
      <c r="D24" s="10"/>
      <c r="E24" s="9"/>
      <c r="F24" s="9"/>
      <c r="G24" s="9"/>
      <c r="H24" s="9"/>
      <c r="I24" s="9"/>
      <c r="J24" s="9"/>
      <c r="K24" s="11"/>
    </row>
    <row r="25" spans="2:12" ht="20.100000000000001" customHeight="1" x14ac:dyDescent="0.4">
      <c r="B25" s="62" t="s">
        <v>22</v>
      </c>
      <c r="C25" s="63"/>
      <c r="D25" s="63"/>
      <c r="E25" s="63"/>
      <c r="F25" s="63"/>
      <c r="G25" s="63"/>
      <c r="H25" s="63"/>
      <c r="I25" s="63"/>
      <c r="J25" s="63"/>
      <c r="K25" s="64"/>
      <c r="L25" s="40"/>
    </row>
    <row r="26" spans="2:12" ht="20.100000000000001" customHeight="1" x14ac:dyDescent="0.4">
      <c r="B26" s="19" t="s">
        <v>23</v>
      </c>
      <c r="C26" s="5"/>
      <c r="D26" s="5"/>
      <c r="E26" s="5"/>
      <c r="F26" s="5"/>
      <c r="G26" s="5"/>
      <c r="H26" s="5"/>
      <c r="I26" s="5"/>
      <c r="J26" s="5"/>
      <c r="K26" s="20"/>
      <c r="L26" s="5"/>
    </row>
    <row r="27" spans="2:12" ht="20.100000000000001" customHeight="1" x14ac:dyDescent="0.4">
      <c r="B27" s="19" t="s">
        <v>24</v>
      </c>
      <c r="K27" s="13"/>
    </row>
    <row r="28" spans="2:12" ht="20.100000000000001" customHeight="1" x14ac:dyDescent="0.4">
      <c r="B28" s="21" t="s">
        <v>25</v>
      </c>
      <c r="K28" s="13"/>
    </row>
    <row r="29" spans="2:12" ht="20.100000000000001" customHeight="1" thickBot="1" x14ac:dyDescent="0.45">
      <c r="B29" s="22" t="s">
        <v>26</v>
      </c>
      <c r="C29" s="23"/>
      <c r="D29" s="23"/>
      <c r="E29" s="23"/>
      <c r="F29" s="23"/>
      <c r="G29" s="23"/>
      <c r="H29" s="23"/>
      <c r="I29" s="23"/>
      <c r="J29" s="23"/>
      <c r="K29" s="24"/>
    </row>
    <row r="30" spans="2:12" ht="15" customHeight="1" thickTop="1" x14ac:dyDescent="0.4">
      <c r="B30" s="5"/>
    </row>
    <row r="31" spans="2:12" s="6" customFormat="1" ht="28.5" customHeight="1" x14ac:dyDescent="0.4">
      <c r="B31" s="65" t="s">
        <v>17</v>
      </c>
      <c r="C31" s="65"/>
      <c r="D31" s="65"/>
      <c r="E31" s="65"/>
      <c r="F31" s="65"/>
      <c r="G31" s="65"/>
      <c r="H31" s="65"/>
      <c r="I31" s="65"/>
      <c r="J31" s="65"/>
      <c r="K31" s="65"/>
      <c r="L31" s="27"/>
    </row>
    <row r="32" spans="2:12" ht="26.1" customHeight="1" x14ac:dyDescent="0.4">
      <c r="B32" s="66" t="s">
        <v>12</v>
      </c>
      <c r="C32" s="66"/>
      <c r="D32" s="66"/>
      <c r="E32" s="66"/>
      <c r="F32" s="66"/>
    </row>
    <row r="33" spans="2:12" ht="26.1" customHeight="1" x14ac:dyDescent="0.4">
      <c r="B33" s="55"/>
      <c r="C33" s="55"/>
      <c r="D33" s="55"/>
      <c r="E33" s="55"/>
      <c r="F33" s="55"/>
      <c r="G33" s="14"/>
      <c r="H33" s="14" t="s">
        <v>13</v>
      </c>
      <c r="I33" s="14"/>
      <c r="J33" s="14"/>
      <c r="K33" s="14"/>
      <c r="L33" s="14"/>
    </row>
    <row r="34" spans="2:12" ht="26.1" customHeight="1" x14ac:dyDescent="0.4">
      <c r="B34" s="55"/>
      <c r="C34" s="55"/>
      <c r="D34" s="55"/>
      <c r="E34" s="55"/>
      <c r="F34" s="55"/>
      <c r="G34" s="14"/>
      <c r="H34" s="56" t="s">
        <v>14</v>
      </c>
      <c r="I34" s="56"/>
      <c r="J34" s="56"/>
      <c r="K34" s="56"/>
      <c r="L34" s="14"/>
    </row>
    <row r="35" spans="2:12" ht="26.1" customHeight="1" x14ac:dyDescent="0.4">
      <c r="B35" s="57"/>
      <c r="C35" s="57"/>
      <c r="D35" s="57"/>
      <c r="E35" s="57"/>
      <c r="F35" s="57"/>
      <c r="H35" s="58" t="s">
        <v>15</v>
      </c>
      <c r="I35" s="58"/>
      <c r="J35" s="58"/>
      <c r="K35" s="58"/>
    </row>
    <row r="36" spans="2:12" ht="26.1" customHeight="1" x14ac:dyDescent="0.4">
      <c r="B36" s="59"/>
      <c r="C36" s="59"/>
      <c r="D36" s="59"/>
      <c r="E36" s="59" t="s">
        <v>16</v>
      </c>
      <c r="F36" s="59"/>
      <c r="G36" s="7"/>
      <c r="J36" s="14"/>
      <c r="K36" s="8"/>
      <c r="L36" s="8"/>
    </row>
    <row r="37" spans="2:12" ht="12.75" customHeight="1" x14ac:dyDescent="0.4">
      <c r="G37" s="7"/>
      <c r="J37" s="54">
        <v>2023.8</v>
      </c>
      <c r="K37" s="54"/>
      <c r="L37" s="26"/>
    </row>
  </sheetData>
  <mergeCells count="47">
    <mergeCell ref="C13:E13"/>
    <mergeCell ref="C10:E10"/>
    <mergeCell ref="C11:E11"/>
    <mergeCell ref="H12:K12"/>
    <mergeCell ref="C5:K5"/>
    <mergeCell ref="H13:K13"/>
    <mergeCell ref="H8:K8"/>
    <mergeCell ref="H9:K9"/>
    <mergeCell ref="H10:K10"/>
    <mergeCell ref="H11:K11"/>
    <mergeCell ref="B31:K31"/>
    <mergeCell ref="B32:F32"/>
    <mergeCell ref="B33:F33"/>
    <mergeCell ref="E22:G22"/>
    <mergeCell ref="F6:G7"/>
    <mergeCell ref="F8:G9"/>
    <mergeCell ref="F10:G11"/>
    <mergeCell ref="F12:G13"/>
    <mergeCell ref="B25:K25"/>
    <mergeCell ref="B15:E15"/>
    <mergeCell ref="B8:B9"/>
    <mergeCell ref="B10:B11"/>
    <mergeCell ref="B12:B13"/>
    <mergeCell ref="C8:E8"/>
    <mergeCell ref="C9:E9"/>
    <mergeCell ref="C12:E12"/>
    <mergeCell ref="B1:K1"/>
    <mergeCell ref="B2:B4"/>
    <mergeCell ref="G2:K2"/>
    <mergeCell ref="B6:B7"/>
    <mergeCell ref="C6:E6"/>
    <mergeCell ref="H6:K6"/>
    <mergeCell ref="C7:E7"/>
    <mergeCell ref="H7:K7"/>
    <mergeCell ref="D3:G3"/>
    <mergeCell ref="J3:K3"/>
    <mergeCell ref="D4:F4"/>
    <mergeCell ref="D2:F2"/>
    <mergeCell ref="G4:H4"/>
    <mergeCell ref="I4:K4"/>
    <mergeCell ref="J37:K37"/>
    <mergeCell ref="H34:K34"/>
    <mergeCell ref="H35:K35"/>
    <mergeCell ref="B36:D36"/>
    <mergeCell ref="B34:F34"/>
    <mergeCell ref="B35:F35"/>
    <mergeCell ref="E36:F36"/>
  </mergeCells>
  <phoneticPr fontId="2"/>
  <pageMargins left="0.59055118110236227" right="0.59055118110236227" top="0.39370078740157483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床上クレーン予約　計算式なし</vt:lpstr>
      <vt:lpstr>床上クレーン予約　計算式あり </vt:lpstr>
      <vt:lpstr>'床上クレーン予約　計算式あり '!Print_Area</vt:lpstr>
      <vt:lpstr>'床上クレーン予約　計算式なし'!Print_Area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2023-07-31T01:11:39Z</cp:lastPrinted>
  <dcterms:created xsi:type="dcterms:W3CDTF">2020-06-02T04:57:32Z</dcterms:created>
  <dcterms:modified xsi:type="dcterms:W3CDTF">2023-07-31T01:12:19Z</dcterms:modified>
</cp:coreProperties>
</file>